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B488A51C-E985-4BAF-8049-1D768C9AB56A}" xr6:coauthVersionLast="36" xr6:coauthVersionMax="36" xr10:uidLastSave="{00000000-0000-0000-0000-000000000000}"/>
  <bookViews>
    <workbookView xWindow="120" yWindow="90" windowWidth="19020" windowHeight="8070" xr2:uid="{00000000-000D-0000-FFFF-FFFF00000000}"/>
  </bookViews>
  <sheets>
    <sheet name="AU rms 2021 plateno" sheetId="1" r:id="rId1"/>
  </sheets>
  <calcPr calcId="191029"/>
</workbook>
</file>

<file path=xl/calcChain.xml><?xml version="1.0" encoding="utf-8"?>
<calcChain xmlns="http://schemas.openxmlformats.org/spreadsheetml/2006/main">
  <c r="J12" i="1" l="1"/>
  <c r="K11" i="1" l="1"/>
  <c r="L11" i="1"/>
  <c r="M11" i="1" s="1"/>
  <c r="L10" i="1"/>
  <c r="K10" i="1"/>
  <c r="M10" i="1" l="1"/>
  <c r="M12" i="1" s="1"/>
  <c r="F12" i="1"/>
  <c r="K12" i="1"/>
  <c r="L12" i="1"/>
  <c r="E12" i="1"/>
</calcChain>
</file>

<file path=xl/sharedStrings.xml><?xml version="1.0" encoding="utf-8"?>
<sst xmlns="http://schemas.openxmlformats.org/spreadsheetml/2006/main" count="28" uniqueCount="20">
  <si>
    <t>Шифър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</si>
  <si>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</si>
  <si>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</si>
  <si>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</si>
  <si>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</si>
  <si>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</si>
  <si>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Социални, стопански и правни науки</t>
  </si>
  <si>
    <t>Икономика</t>
  </si>
  <si>
    <t>Туризъм</t>
  </si>
  <si>
    <t>АГРАРЕН УНИВЕРСИТЕТ - ПЛОВДИВ</t>
  </si>
  <si>
    <t>ПРИЛОЖЕНИЕ № 2.1</t>
  </si>
  <si>
    <t>редовна</t>
  </si>
  <si>
    <t>задочна</t>
  </si>
  <si>
    <t>ВСИЧКО:</t>
  </si>
  <si>
    <t>3.</t>
  </si>
  <si>
    <t>3.8.</t>
  </si>
  <si>
    <t>3.9.</t>
  </si>
  <si>
    <t>Области на висше образование и професионални направления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</si>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</sst>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I6" sqref="I6:J6"/>
    </sheetView>
  </sheetViews>
  <sheetFormatPr defaultRowHeight="15" x14ac:dyDescent="0.25"/>
  <cols>
    <col min="1" max="1" width="9.28515625" style="11" customWidth="1"/>
    <col min="2" max="2" width="35.42578125" style="11" customWidth="1"/>
    <col min="3" max="3" width="8.85546875" style="11" bestFit="1" customWidth="1"/>
    <col min="4" max="4" width="8.5703125" style="11" bestFit="1" customWidth="1"/>
    <col min="5" max="5" width="8.85546875" style="11" bestFit="1" customWidth="1"/>
    <col min="6" max="6" width="8.5703125" style="11" bestFit="1" customWidth="1"/>
    <col min="7" max="7" width="8.85546875" style="11" bestFit="1" customWidth="1"/>
    <col min="8" max="8" width="8.5703125" style="11" bestFit="1" customWidth="1"/>
    <col min="9" max="9" width="8.85546875" style="11" bestFit="1" customWidth="1"/>
    <col min="10" max="10" width="8.5703125" style="11" bestFit="1" customWidth="1"/>
    <col min="11" max="11" width="8.85546875" style="11" bestFit="1" customWidth="1"/>
    <col min="12" max="12" width="8.5703125" style="11" bestFit="1" customWidth="1"/>
    <col min="13" max="13" width="7" style="1" bestFit="1" customWidth="1"/>
    <col min="14" max="16384" width="9.140625" style="1"/>
  </cols>
  <sheetData>
    <row r="1" spans="1:13" x14ac:dyDescent="0.25">
      <c r="A1" s="15" t="s">
        <v>10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3" ht="30" customHeight="1" x14ac:dyDescent="0.25">
      <c r="A5" s="17" t="s">
        <v>0</v>
      </c>
      <c r="B5" s="17" t="s">
        <v>17</v>
      </c>
      <c r="C5" s="17" t="s">
        <v>18</v>
      </c>
      <c r="D5" s="17"/>
      <c r="E5" s="17"/>
      <c r="F5" s="17"/>
      <c r="G5" s="17"/>
      <c r="H5" s="17"/>
      <c r="I5" s="17"/>
      <c r="J5" s="17"/>
      <c r="K5" s="17" t="s">
        <v>1</v>
      </c>
      <c r="L5" s="17"/>
      <c r="M5" s="17"/>
    </row>
    <row r="6" spans="1:13" ht="45" customHeight="1" x14ac:dyDescent="0.25">
      <c r="A6" s="17"/>
      <c r="B6" s="17"/>
      <c r="C6" s="17" t="s">
        <v>2</v>
      </c>
      <c r="D6" s="17"/>
      <c r="E6" s="17" t="s">
        <v>3</v>
      </c>
      <c r="F6" s="17"/>
      <c r="G6" s="17" t="s">
        <v>4</v>
      </c>
      <c r="H6" s="17"/>
      <c r="I6" s="17" t="s">
        <v>19</v>
      </c>
      <c r="J6" s="17"/>
      <c r="K6" s="17"/>
      <c r="L6" s="17"/>
      <c r="M6" s="17"/>
    </row>
    <row r="7" spans="1:13" x14ac:dyDescent="0.25">
      <c r="A7" s="17"/>
      <c r="B7" s="17"/>
      <c r="C7" s="9" t="s">
        <v>11</v>
      </c>
      <c r="D7" s="9" t="s">
        <v>12</v>
      </c>
      <c r="E7" s="9" t="s">
        <v>11</v>
      </c>
      <c r="F7" s="9" t="s">
        <v>12</v>
      </c>
      <c r="G7" s="9" t="s">
        <v>11</v>
      </c>
      <c r="H7" s="9" t="s">
        <v>12</v>
      </c>
      <c r="I7" s="9" t="s">
        <v>11</v>
      </c>
      <c r="J7" s="9" t="s">
        <v>12</v>
      </c>
      <c r="K7" s="9" t="s">
        <v>11</v>
      </c>
      <c r="L7" s="9" t="s">
        <v>12</v>
      </c>
      <c r="M7" s="9" t="s">
        <v>5</v>
      </c>
    </row>
    <row r="8" spans="1:13" x14ac:dyDescent="0.25">
      <c r="A8" s="7">
        <v>1</v>
      </c>
      <c r="B8" s="8">
        <v>2</v>
      </c>
      <c r="C8" s="7">
        <v>3</v>
      </c>
      <c r="D8" s="8">
        <v>4</v>
      </c>
      <c r="E8" s="7">
        <v>5</v>
      </c>
      <c r="F8" s="8">
        <v>6</v>
      </c>
      <c r="G8" s="7">
        <v>7</v>
      </c>
      <c r="H8" s="8">
        <v>8</v>
      </c>
      <c r="I8" s="7">
        <v>9</v>
      </c>
      <c r="J8" s="8">
        <v>10</v>
      </c>
      <c r="K8" s="7">
        <v>11</v>
      </c>
      <c r="L8" s="8">
        <v>12</v>
      </c>
      <c r="M8" s="7">
        <v>13</v>
      </c>
    </row>
    <row r="9" spans="1:13" x14ac:dyDescent="0.25">
      <c r="A9" s="3" t="s">
        <v>14</v>
      </c>
      <c r="B9" s="3" t="s">
        <v>6</v>
      </c>
      <c r="C9" s="12"/>
      <c r="D9" s="12"/>
      <c r="E9" s="13"/>
      <c r="F9" s="13"/>
      <c r="G9" s="13"/>
      <c r="H9" s="13"/>
      <c r="I9" s="13"/>
      <c r="J9" s="13"/>
      <c r="K9" s="13"/>
      <c r="L9" s="13"/>
      <c r="M9" s="13"/>
    </row>
    <row r="10" spans="1:13" x14ac:dyDescent="0.25">
      <c r="A10" s="2" t="s">
        <v>15</v>
      </c>
      <c r="B10" s="2" t="s">
        <v>7</v>
      </c>
      <c r="C10" s="13"/>
      <c r="D10" s="13"/>
      <c r="E10" s="13">
        <v>28</v>
      </c>
      <c r="F10" s="13">
        <v>60</v>
      </c>
      <c r="G10" s="13"/>
      <c r="H10" s="13"/>
      <c r="I10" s="13"/>
      <c r="J10" s="13">
        <v>50</v>
      </c>
      <c r="K10" s="13">
        <f t="shared" ref="K10:L10" si="0">C10+E10+G10+I10</f>
        <v>28</v>
      </c>
      <c r="L10" s="13">
        <f t="shared" si="0"/>
        <v>110</v>
      </c>
      <c r="M10" s="10">
        <f t="shared" ref="M10" si="1">SUM(K10:L10)</f>
        <v>138</v>
      </c>
    </row>
    <row r="11" spans="1:13" x14ac:dyDescent="0.25">
      <c r="A11" s="2" t="s">
        <v>16</v>
      </c>
      <c r="B11" s="2" t="s">
        <v>8</v>
      </c>
      <c r="C11" s="13"/>
      <c r="D11" s="13"/>
      <c r="E11" s="13">
        <v>15</v>
      </c>
      <c r="F11" s="13">
        <v>25</v>
      </c>
      <c r="G11" s="13"/>
      <c r="H11" s="13"/>
      <c r="I11" s="13"/>
      <c r="J11" s="13">
        <v>15</v>
      </c>
      <c r="K11" s="13">
        <f t="shared" ref="K11" si="2">C11+E11+G11+I11</f>
        <v>15</v>
      </c>
      <c r="L11" s="13">
        <f t="shared" ref="L11" si="3">D11+F11+H11+J11</f>
        <v>40</v>
      </c>
      <c r="M11" s="10">
        <f t="shared" ref="M11" si="4">SUM(K11:L11)</f>
        <v>55</v>
      </c>
    </row>
    <row r="12" spans="1:13" s="4" customFormat="1" x14ac:dyDescent="0.25">
      <c r="A12" s="3"/>
      <c r="B12" s="14" t="s">
        <v>13</v>
      </c>
      <c r="C12" s="10"/>
      <c r="D12" s="10"/>
      <c r="E12" s="10">
        <f>SUM(E10:E11)</f>
        <v>43</v>
      </c>
      <c r="F12" s="10">
        <f t="shared" ref="F12:M12" si="5">SUM(F10:F11)</f>
        <v>85</v>
      </c>
      <c r="G12" s="10"/>
      <c r="H12" s="10"/>
      <c r="I12" s="10"/>
      <c r="J12" s="10">
        <f t="shared" si="5"/>
        <v>65</v>
      </c>
      <c r="K12" s="10">
        <f t="shared" si="5"/>
        <v>43</v>
      </c>
      <c r="L12" s="10">
        <f t="shared" si="5"/>
        <v>150</v>
      </c>
      <c r="M12" s="10">
        <f t="shared" si="5"/>
        <v>193</v>
      </c>
    </row>
  </sheetData>
  <mergeCells count="10">
    <mergeCell ref="A1:M1"/>
    <mergeCell ref="A2:M3"/>
    <mergeCell ref="G6:H6"/>
    <mergeCell ref="I6:J6"/>
    <mergeCell ref="A5:A7"/>
    <mergeCell ref="B5:B7"/>
    <mergeCell ref="C5:J5"/>
    <mergeCell ref="K5:M6"/>
    <mergeCell ref="C6:D6"/>
    <mergeCell ref="E6:F6"/>
  </mergeCells>
  <printOptions horizontalCentered="1"/>
  <pageMargins left="0.31496062992125984" right="0.31496062992125984" top="0.74803149606299213" bottom="0.74803149606299213" header="0.31496062992125984" footer="0.11811023622047245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 rms 2021 plateno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B Chekourova</dc:creator>
  <cp:lastModifiedBy>Rositsa Koleva</cp:lastModifiedBy>
  <cp:lastPrinted>2021-04-10T11:05:02Z</cp:lastPrinted>
  <dcterms:created xsi:type="dcterms:W3CDTF">2020-02-24T14:21:23Z</dcterms:created>
  <dcterms:modified xsi:type="dcterms:W3CDTF">2021-05-27T11:41:36Z</dcterms:modified>
</cp:coreProperties>
</file>