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F0B54B46-D395-4298-B098-27A69F463261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 RMS 2021-2022 OK" sheetId="1" r:id="rId1"/>
  </sheets>
  <calcPr calcId="191029"/>
</workbook>
</file>

<file path=xl/calcChain.xml><?xml version="1.0" encoding="utf-8"?>
<calcChain xmlns="http://schemas.openxmlformats.org/spreadsheetml/2006/main">
  <c r="K15" i="1" l="1"/>
  <c r="G32" i="1" l="1"/>
  <c r="L17" i="1" l="1"/>
  <c r="L13" i="1"/>
  <c r="K10" i="1" l="1"/>
  <c r="M10" i="1" s="1"/>
  <c r="K11" i="1"/>
  <c r="M11" i="1" s="1"/>
  <c r="K13" i="1"/>
  <c r="K17" i="1"/>
  <c r="K19" i="1"/>
  <c r="M19" i="1" s="1"/>
  <c r="K20" i="1"/>
  <c r="M20" i="1" s="1"/>
  <c r="K21" i="1"/>
  <c r="M21" i="1" s="1"/>
  <c r="K22" i="1"/>
  <c r="M22" i="1" s="1"/>
  <c r="K23" i="1"/>
  <c r="M23" i="1" s="1"/>
  <c r="K24" i="1"/>
  <c r="K26" i="1"/>
  <c r="K31" i="1"/>
  <c r="K9" i="1"/>
  <c r="M9" i="1" s="1"/>
  <c r="M32" i="1" l="1"/>
  <c r="K32" i="1"/>
  <c r="I32" i="1"/>
  <c r="L32" i="1" l="1"/>
  <c r="F32" i="1"/>
  <c r="E32" i="1"/>
  <c r="C32" i="1"/>
</calcChain>
</file>

<file path=xl/sharedStrings.xml><?xml version="1.0" encoding="utf-8"?>
<sst xmlns="http://schemas.openxmlformats.org/spreadsheetml/2006/main" count="69" uniqueCount="61">
  <si>
    <t>Образователно-квалификационни степени и форми на обучение</t>
  </si>
  <si>
    <t xml:space="preserve">Всичко </t>
  </si>
  <si>
    <t>Бакалавър</t>
  </si>
  <si>
    <t>Магистър</t>
  </si>
  <si>
    <t>Магистър след придобита ОКС Бакалавър</t>
  </si>
  <si>
    <t>Общо</t>
  </si>
  <si>
    <t>Педагогически науки</t>
  </si>
  <si>
    <t>Теория и управление на образованието</t>
  </si>
  <si>
    <t>Педагогика</t>
  </si>
  <si>
    <t>Хуманитарни науки</t>
  </si>
  <si>
    <t>Филология</t>
  </si>
  <si>
    <t>ВСИЧКО:</t>
  </si>
  <si>
    <t>Педагогика на обучението по ...</t>
  </si>
  <si>
    <t>История и археология</t>
  </si>
  <si>
    <t>Религия и теология</t>
  </si>
  <si>
    <t>Социални, стопански и правни науки</t>
  </si>
  <si>
    <t>Социални дейности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</si>
  <si>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</si>
  <si>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</si>
  <si>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</si>
  <si>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</si>
  <si>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Науки за земята</t>
  </si>
  <si>
    <t>Математика</t>
  </si>
  <si>
    <t>Информатика и компютърни науки</t>
  </si>
  <si>
    <t>Технически науки</t>
  </si>
  <si>
    <t>Комуникационна и компютърна техника</t>
  </si>
  <si>
    <t>Архитектура, строителство и геодезия</t>
  </si>
  <si>
    <t>Общо инженерство</t>
  </si>
  <si>
    <t>Аграрни науки и ветеринарна медицина</t>
  </si>
  <si>
    <t>Растителна защита</t>
  </si>
  <si>
    <t>ШУМЕНСКИ УНИВЕРСИТЕТ "ЕПИСКОП КОНСТАНТИН ПРЕСЛАВСКИ"</t>
  </si>
  <si>
    <t>Шифър</t>
  </si>
  <si>
    <t>Професионален бакалавър</t>
  </si>
  <si>
    <t>Геодезия, картография и кадастър</t>
  </si>
  <si>
    <t>ПРИЛОЖЕНИЕ № 1.37</t>
  </si>
  <si>
    <t>1.</t>
  </si>
  <si>
    <t>1.1.</t>
  </si>
  <si>
    <t>1.2.</t>
  </si>
  <si>
    <t>1.3.</t>
  </si>
  <si>
    <t>2.</t>
  </si>
  <si>
    <t>2.1.</t>
  </si>
  <si>
    <t>2.2.</t>
  </si>
  <si>
    <t>2.4.</t>
  </si>
  <si>
    <t>3.</t>
  </si>
  <si>
    <t>3.4.</t>
  </si>
  <si>
    <t>4.1.</t>
  </si>
  <si>
    <t>4.</t>
  </si>
  <si>
    <t>4.2.</t>
  </si>
  <si>
    <t>4.3.</t>
  </si>
  <si>
    <t>4.4.</t>
  </si>
  <si>
    <t>4.5.</t>
  </si>
  <si>
    <t>4.6.</t>
  </si>
  <si>
    <t>5.</t>
  </si>
  <si>
    <t>5.3.</t>
  </si>
  <si>
    <t>5.7.</t>
  </si>
  <si>
    <t>5.13.</t>
  </si>
  <si>
    <t>6.</t>
  </si>
  <si>
    <t>6.2.</t>
  </si>
  <si>
    <t>Области на висше образование, професионални направления и специалности от регулираните професии</t>
  </si>
  <si>
    <t>редовна</t>
  </si>
  <si>
    <t>задочна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</si>
</sst>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 vertical="center"/>
    </xf>
    <xf numFmtId="14" fontId="5" fillId="0" borderId="0" xfId="0" applyNumberFormat="1" applyFont="1" applyAlignment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49" fontId="12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0" fontId="4" fillId="0" borderId="0" xfId="0" applyFont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workbookViewId="0">
      <selection activeCell="P12" sqref="P12"/>
    </sheetView>
  </sheetViews>
  <sheetFormatPr defaultColWidth="9.140625" defaultRowHeight="12.75" x14ac:dyDescent="0.2"/>
  <cols>
    <col min="1" max="1" width="7.5703125" style="23" customWidth="1"/>
    <col min="2" max="2" width="42.85546875" style="1" customWidth="1"/>
    <col min="3" max="13" width="8.28515625" style="1" customWidth="1"/>
    <col min="14" max="16384" width="9.140625" style="1"/>
  </cols>
  <sheetData>
    <row r="1" spans="1:15" s="2" customFormat="1" ht="17.25" customHeight="1" x14ac:dyDescent="0.2">
      <c r="A1" s="17"/>
      <c r="K1" s="37" t="s">
        <v>34</v>
      </c>
      <c r="L1" s="37"/>
      <c r="M1" s="37"/>
    </row>
    <row r="2" spans="1:15" s="2" customFormat="1" ht="15" customHeight="1" x14ac:dyDescent="0.2">
      <c r="A2" s="17"/>
      <c r="C2" s="49" t="s">
        <v>30</v>
      </c>
      <c r="D2" s="50"/>
      <c r="E2" s="50"/>
      <c r="F2" s="50"/>
      <c r="G2" s="50"/>
      <c r="H2" s="50"/>
      <c r="I2" s="50"/>
      <c r="J2" s="50"/>
      <c r="K2" s="3"/>
      <c r="L2" s="3"/>
      <c r="M2" s="3"/>
    </row>
    <row r="3" spans="1:15" s="2" customFormat="1" ht="15" x14ac:dyDescent="0.2">
      <c r="A3" s="18"/>
      <c r="B3" s="4"/>
    </row>
    <row r="4" spans="1:15" s="5" customFormat="1" ht="33" customHeight="1" x14ac:dyDescent="0.25">
      <c r="A4" s="38" t="s">
        <v>31</v>
      </c>
      <c r="B4" s="39" t="s">
        <v>58</v>
      </c>
      <c r="C4" s="42" t="s">
        <v>0</v>
      </c>
      <c r="D4" s="42"/>
      <c r="E4" s="42"/>
      <c r="F4" s="42"/>
      <c r="G4" s="42"/>
      <c r="H4" s="42"/>
      <c r="I4" s="42"/>
      <c r="J4" s="42"/>
      <c r="K4" s="43" t="s">
        <v>1</v>
      </c>
      <c r="L4" s="44"/>
      <c r="M4" s="45"/>
    </row>
    <row r="5" spans="1:15" s="5" customFormat="1" ht="46.5" customHeight="1" x14ac:dyDescent="0.25">
      <c r="A5" s="38"/>
      <c r="B5" s="40"/>
      <c r="C5" s="42" t="s">
        <v>32</v>
      </c>
      <c r="D5" s="42"/>
      <c r="E5" s="42" t="s">
        <v>2</v>
      </c>
      <c r="F5" s="42"/>
      <c r="G5" s="42" t="s">
        <v>3</v>
      </c>
      <c r="H5" s="42"/>
      <c r="I5" s="42" t="s">
        <v>4</v>
      </c>
      <c r="J5" s="42"/>
      <c r="K5" s="46"/>
      <c r="L5" s="47"/>
      <c r="M5" s="48"/>
    </row>
    <row r="6" spans="1:15" s="5" customFormat="1" ht="27.75" customHeight="1" x14ac:dyDescent="0.25">
      <c r="A6" s="38"/>
      <c r="B6" s="41"/>
      <c r="C6" s="14" t="s">
        <v>59</v>
      </c>
      <c r="D6" s="14" t="s">
        <v>60</v>
      </c>
      <c r="E6" s="14" t="s">
        <v>59</v>
      </c>
      <c r="F6" s="14" t="s">
        <v>60</v>
      </c>
      <c r="G6" s="14" t="s">
        <v>59</v>
      </c>
      <c r="H6" s="14" t="s">
        <v>60</v>
      </c>
      <c r="I6" s="14" t="s">
        <v>59</v>
      </c>
      <c r="J6" s="14" t="s">
        <v>60</v>
      </c>
      <c r="K6" s="14" t="s">
        <v>59</v>
      </c>
      <c r="L6" s="14" t="s">
        <v>60</v>
      </c>
      <c r="M6" s="15" t="s">
        <v>5</v>
      </c>
    </row>
    <row r="7" spans="1:15" s="5" customFormat="1" ht="15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5" s="5" customFormat="1" ht="15" x14ac:dyDescent="0.25">
      <c r="A8" s="19" t="s">
        <v>35</v>
      </c>
      <c r="B8" s="8" t="s">
        <v>6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5" s="4" customFormat="1" ht="15.75" customHeight="1" x14ac:dyDescent="0.2">
      <c r="A9" s="24" t="s">
        <v>36</v>
      </c>
      <c r="B9" s="2" t="s">
        <v>7</v>
      </c>
      <c r="C9" s="27"/>
      <c r="D9" s="28"/>
      <c r="E9" s="27"/>
      <c r="F9" s="27"/>
      <c r="G9" s="29"/>
      <c r="H9" s="28"/>
      <c r="I9" s="28">
        <v>20</v>
      </c>
      <c r="J9" s="28"/>
      <c r="K9" s="28">
        <f>SUM(C9+E9+G9+I9)</f>
        <v>20</v>
      </c>
      <c r="L9" s="28"/>
      <c r="M9" s="30">
        <f>+K9+L9</f>
        <v>20</v>
      </c>
      <c r="O9" s="25"/>
    </row>
    <row r="10" spans="1:15" s="10" customFormat="1" ht="15.75" customHeight="1" x14ac:dyDescent="0.2">
      <c r="A10" s="20" t="s">
        <v>37</v>
      </c>
      <c r="B10" s="9" t="s">
        <v>8</v>
      </c>
      <c r="C10" s="27">
        <v>90</v>
      </c>
      <c r="D10" s="28"/>
      <c r="E10" s="27">
        <v>260</v>
      </c>
      <c r="F10" s="27"/>
      <c r="G10" s="28"/>
      <c r="H10" s="28"/>
      <c r="I10" s="28">
        <v>20</v>
      </c>
      <c r="J10" s="28"/>
      <c r="K10" s="28">
        <f>SUM(C10+E10+G10+I10)</f>
        <v>370</v>
      </c>
      <c r="L10" s="28"/>
      <c r="M10" s="30">
        <f>+K10+L10</f>
        <v>370</v>
      </c>
    </row>
    <row r="11" spans="1:15" s="10" customFormat="1" ht="15.75" customHeight="1" x14ac:dyDescent="0.2">
      <c r="A11" s="20" t="s">
        <v>38</v>
      </c>
      <c r="B11" s="9" t="s">
        <v>12</v>
      </c>
      <c r="C11" s="27"/>
      <c r="D11" s="28"/>
      <c r="E11" s="27">
        <v>221</v>
      </c>
      <c r="F11" s="27"/>
      <c r="G11" s="28"/>
      <c r="H11" s="28"/>
      <c r="I11" s="28">
        <v>41</v>
      </c>
      <c r="J11" s="28"/>
      <c r="K11" s="28">
        <f>SUM(C11+E11+G11+I11)</f>
        <v>262</v>
      </c>
      <c r="L11" s="28"/>
      <c r="M11" s="30">
        <f>+K11+L11</f>
        <v>262</v>
      </c>
    </row>
    <row r="12" spans="1:15" s="4" customFormat="1" ht="15.75" customHeight="1" x14ac:dyDescent="0.2">
      <c r="A12" s="19" t="s">
        <v>39</v>
      </c>
      <c r="B12" s="8" t="s">
        <v>9</v>
      </c>
      <c r="C12" s="27"/>
      <c r="D12" s="28"/>
      <c r="E12" s="27"/>
      <c r="F12" s="27"/>
      <c r="G12" s="28"/>
      <c r="H12" s="28"/>
      <c r="I12" s="28"/>
      <c r="J12" s="28"/>
      <c r="K12" s="28"/>
      <c r="L12" s="28"/>
      <c r="M12" s="30"/>
    </row>
    <row r="13" spans="1:15" s="10" customFormat="1" ht="15.75" customHeight="1" x14ac:dyDescent="0.2">
      <c r="A13" s="20" t="s">
        <v>40</v>
      </c>
      <c r="B13" s="9" t="s">
        <v>10</v>
      </c>
      <c r="C13" s="27"/>
      <c r="D13" s="28"/>
      <c r="E13" s="27">
        <v>145</v>
      </c>
      <c r="F13" s="27">
        <v>20</v>
      </c>
      <c r="G13" s="28"/>
      <c r="H13" s="28"/>
      <c r="I13" s="28">
        <v>32</v>
      </c>
      <c r="J13" s="28"/>
      <c r="K13" s="28">
        <f>SUM(C13+E13+G13+I13)</f>
        <v>177</v>
      </c>
      <c r="L13" s="28">
        <f>SUM(D13+F13+H13+J13)</f>
        <v>20</v>
      </c>
      <c r="M13" s="30">
        <v>197</v>
      </c>
    </row>
    <row r="14" spans="1:15" s="11" customFormat="1" ht="15.75" customHeight="1" x14ac:dyDescent="0.2">
      <c r="A14" s="20" t="s">
        <v>41</v>
      </c>
      <c r="B14" s="9" t="s">
        <v>13</v>
      </c>
      <c r="C14" s="27"/>
      <c r="D14" s="28"/>
      <c r="E14" s="27">
        <v>20</v>
      </c>
      <c r="F14" s="27"/>
      <c r="G14" s="28"/>
      <c r="H14" s="28"/>
      <c r="I14" s="28"/>
      <c r="J14" s="28"/>
      <c r="K14" s="28">
        <v>20</v>
      </c>
      <c r="L14" s="28"/>
      <c r="M14" s="30">
        <v>20</v>
      </c>
    </row>
    <row r="15" spans="1:15" s="10" customFormat="1" ht="15.75" customHeight="1" x14ac:dyDescent="0.2">
      <c r="A15" s="20" t="s">
        <v>42</v>
      </c>
      <c r="B15" s="9" t="s">
        <v>14</v>
      </c>
      <c r="C15" s="27"/>
      <c r="D15" s="28"/>
      <c r="E15" s="27">
        <v>16</v>
      </c>
      <c r="F15" s="27"/>
      <c r="G15" s="28"/>
      <c r="H15" s="28"/>
      <c r="I15" s="28"/>
      <c r="J15" s="28"/>
      <c r="K15" s="28">
        <f>SUM(C15+E15+G15+I15)</f>
        <v>16</v>
      </c>
      <c r="L15" s="28"/>
      <c r="M15" s="30">
        <v>16</v>
      </c>
    </row>
    <row r="16" spans="1:15" s="10" customFormat="1" ht="15.75" customHeight="1" x14ac:dyDescent="0.2">
      <c r="A16" s="19" t="s">
        <v>43</v>
      </c>
      <c r="B16" s="8" t="s">
        <v>15</v>
      </c>
      <c r="C16" s="27"/>
      <c r="D16" s="28"/>
      <c r="E16" s="27"/>
      <c r="F16" s="27"/>
      <c r="G16" s="28"/>
      <c r="H16" s="28"/>
      <c r="I16" s="28"/>
      <c r="J16" s="28"/>
      <c r="K16" s="28"/>
      <c r="L16" s="28"/>
      <c r="M16" s="30"/>
    </row>
    <row r="17" spans="1:13" s="4" customFormat="1" ht="15.75" customHeight="1" x14ac:dyDescent="0.2">
      <c r="A17" s="20" t="s">
        <v>44</v>
      </c>
      <c r="B17" s="9" t="s">
        <v>16</v>
      </c>
      <c r="C17" s="27"/>
      <c r="D17" s="28"/>
      <c r="E17" s="27">
        <v>38</v>
      </c>
      <c r="F17" s="27">
        <v>10</v>
      </c>
      <c r="G17" s="28"/>
      <c r="H17" s="28"/>
      <c r="I17" s="28"/>
      <c r="J17" s="28"/>
      <c r="K17" s="28">
        <f>SUM(C17+E17+G17+I17)</f>
        <v>38</v>
      </c>
      <c r="L17" s="28">
        <f>SUM(D17+F17+H17+J17)</f>
        <v>10</v>
      </c>
      <c r="M17" s="30">
        <v>48</v>
      </c>
    </row>
    <row r="18" spans="1:13" s="10" customFormat="1" ht="14.25" customHeight="1" x14ac:dyDescent="0.2">
      <c r="A18" s="19" t="s">
        <v>46</v>
      </c>
      <c r="B18" s="8" t="s">
        <v>17</v>
      </c>
      <c r="C18" s="27"/>
      <c r="D18" s="28"/>
      <c r="E18" s="27"/>
      <c r="F18" s="27"/>
      <c r="G18" s="28"/>
      <c r="H18" s="28"/>
      <c r="I18" s="28"/>
      <c r="J18" s="28"/>
      <c r="K18" s="28"/>
      <c r="L18" s="28"/>
      <c r="M18" s="30"/>
    </row>
    <row r="19" spans="1:13" s="4" customFormat="1" ht="18.75" customHeight="1" x14ac:dyDescent="0.2">
      <c r="A19" s="20" t="s">
        <v>45</v>
      </c>
      <c r="B19" s="9" t="s">
        <v>18</v>
      </c>
      <c r="C19" s="27"/>
      <c r="D19" s="28"/>
      <c r="E19" s="27">
        <v>15</v>
      </c>
      <c r="F19" s="27"/>
      <c r="G19" s="28"/>
      <c r="H19" s="28"/>
      <c r="I19" s="28">
        <v>9</v>
      </c>
      <c r="J19" s="28"/>
      <c r="K19" s="28">
        <f t="shared" ref="K19:K24" si="0">SUM(C19+E19+G19+I19)</f>
        <v>24</v>
      </c>
      <c r="L19" s="28"/>
      <c r="M19" s="30">
        <f>+K19+L19</f>
        <v>24</v>
      </c>
    </row>
    <row r="20" spans="1:13" s="10" customFormat="1" ht="15.75" customHeight="1" x14ac:dyDescent="0.2">
      <c r="A20" s="20" t="s">
        <v>47</v>
      </c>
      <c r="B20" s="9" t="s">
        <v>19</v>
      </c>
      <c r="C20" s="27"/>
      <c r="D20" s="28"/>
      <c r="E20" s="27">
        <v>25</v>
      </c>
      <c r="F20" s="27"/>
      <c r="G20" s="28"/>
      <c r="H20" s="28"/>
      <c r="I20" s="28">
        <v>10</v>
      </c>
      <c r="J20" s="28"/>
      <c r="K20" s="28">
        <f t="shared" si="0"/>
        <v>35</v>
      </c>
      <c r="L20" s="28"/>
      <c r="M20" s="30">
        <f t="shared" ref="M20:M23" si="1">+K20+L20</f>
        <v>35</v>
      </c>
    </row>
    <row r="21" spans="1:13" s="10" customFormat="1" ht="15.75" customHeight="1" x14ac:dyDescent="0.2">
      <c r="A21" s="20" t="s">
        <v>48</v>
      </c>
      <c r="B21" s="9" t="s">
        <v>20</v>
      </c>
      <c r="C21" s="27"/>
      <c r="D21" s="28"/>
      <c r="E21" s="27">
        <v>20</v>
      </c>
      <c r="F21" s="27"/>
      <c r="G21" s="28"/>
      <c r="H21" s="28"/>
      <c r="I21" s="28">
        <v>8</v>
      </c>
      <c r="J21" s="28"/>
      <c r="K21" s="28">
        <f t="shared" si="0"/>
        <v>28</v>
      </c>
      <c r="L21" s="28"/>
      <c r="M21" s="30">
        <f t="shared" si="1"/>
        <v>28</v>
      </c>
    </row>
    <row r="22" spans="1:13" s="13" customFormat="1" ht="15.75" customHeight="1" x14ac:dyDescent="0.2">
      <c r="A22" s="21" t="s">
        <v>49</v>
      </c>
      <c r="B22" s="12" t="s">
        <v>21</v>
      </c>
      <c r="C22" s="31"/>
      <c r="D22" s="32"/>
      <c r="E22" s="31">
        <v>23</v>
      </c>
      <c r="F22" s="31"/>
      <c r="G22" s="32"/>
      <c r="H22" s="32"/>
      <c r="I22" s="32"/>
      <c r="J22" s="32"/>
      <c r="K22" s="28">
        <f t="shared" si="0"/>
        <v>23</v>
      </c>
      <c r="L22" s="32"/>
      <c r="M22" s="30">
        <f t="shared" si="1"/>
        <v>23</v>
      </c>
    </row>
    <row r="23" spans="1:13" s="10" customFormat="1" ht="15.75" customHeight="1" x14ac:dyDescent="0.2">
      <c r="A23" s="20" t="s">
        <v>50</v>
      </c>
      <c r="B23" s="9" t="s">
        <v>22</v>
      </c>
      <c r="C23" s="27"/>
      <c r="D23" s="28"/>
      <c r="E23" s="27">
        <v>15</v>
      </c>
      <c r="F23" s="27"/>
      <c r="G23" s="28"/>
      <c r="H23" s="28"/>
      <c r="I23" s="28">
        <v>15</v>
      </c>
      <c r="J23" s="28"/>
      <c r="K23" s="28">
        <f t="shared" si="0"/>
        <v>30</v>
      </c>
      <c r="L23" s="28"/>
      <c r="M23" s="30">
        <f t="shared" si="1"/>
        <v>30</v>
      </c>
    </row>
    <row r="24" spans="1:13" s="10" customFormat="1" ht="15.75" customHeight="1" x14ac:dyDescent="0.2">
      <c r="A24" s="20" t="s">
        <v>51</v>
      </c>
      <c r="B24" s="9" t="s">
        <v>23</v>
      </c>
      <c r="C24" s="27">
        <v>25</v>
      </c>
      <c r="D24" s="28"/>
      <c r="E24" s="27">
        <v>68</v>
      </c>
      <c r="F24" s="27">
        <v>18</v>
      </c>
      <c r="G24" s="28"/>
      <c r="H24" s="28"/>
      <c r="I24" s="28">
        <v>15</v>
      </c>
      <c r="J24" s="28"/>
      <c r="K24" s="28">
        <f t="shared" si="0"/>
        <v>108</v>
      </c>
      <c r="L24" s="28">
        <v>18</v>
      </c>
      <c r="M24" s="30">
        <v>126</v>
      </c>
    </row>
    <row r="25" spans="1:13" s="10" customFormat="1" ht="15.75" customHeight="1" x14ac:dyDescent="0.2">
      <c r="A25" s="19" t="s">
        <v>52</v>
      </c>
      <c r="B25" s="8" t="s">
        <v>24</v>
      </c>
      <c r="C25" s="27"/>
      <c r="D25" s="28"/>
      <c r="E25" s="27"/>
      <c r="F25" s="27"/>
      <c r="G25" s="28"/>
      <c r="H25" s="28"/>
      <c r="I25" s="28"/>
      <c r="J25" s="28"/>
      <c r="K25" s="28"/>
      <c r="L25" s="28"/>
      <c r="M25" s="30"/>
    </row>
    <row r="26" spans="1:13" s="4" customFormat="1" ht="15.75" customHeight="1" x14ac:dyDescent="0.2">
      <c r="A26" s="20" t="s">
        <v>53</v>
      </c>
      <c r="B26" s="9" t="s">
        <v>25</v>
      </c>
      <c r="C26" s="27"/>
      <c r="D26" s="28"/>
      <c r="E26" s="27">
        <v>66</v>
      </c>
      <c r="F26" s="27"/>
      <c r="G26" s="28"/>
      <c r="H26" s="28"/>
      <c r="I26" s="28">
        <v>14</v>
      </c>
      <c r="J26" s="28"/>
      <c r="K26" s="28">
        <f>SUM(C26+E26+G26+I26)</f>
        <v>80</v>
      </c>
      <c r="L26" s="28"/>
      <c r="M26" s="30">
        <v>80</v>
      </c>
    </row>
    <row r="27" spans="1:13" s="13" customFormat="1" ht="22.5" customHeight="1" x14ac:dyDescent="0.2">
      <c r="A27" s="21" t="s">
        <v>54</v>
      </c>
      <c r="B27" s="12" t="s">
        <v>26</v>
      </c>
      <c r="C27" s="31"/>
      <c r="D27" s="32"/>
      <c r="E27" s="31"/>
      <c r="F27" s="31"/>
      <c r="G27" s="32"/>
      <c r="H27" s="32"/>
      <c r="I27" s="32"/>
      <c r="J27" s="32"/>
      <c r="K27" s="28"/>
      <c r="L27" s="32"/>
      <c r="M27" s="30"/>
    </row>
    <row r="28" spans="1:13" s="13" customFormat="1" ht="15" x14ac:dyDescent="0.2">
      <c r="A28" s="21"/>
      <c r="B28" s="12" t="s">
        <v>33</v>
      </c>
      <c r="C28" s="31"/>
      <c r="D28" s="32"/>
      <c r="E28" s="31"/>
      <c r="F28" s="31"/>
      <c r="G28" s="28">
        <v>30</v>
      </c>
      <c r="H28" s="32"/>
      <c r="I28" s="32">
        <v>5</v>
      </c>
      <c r="J28" s="32"/>
      <c r="K28" s="28">
        <v>35</v>
      </c>
      <c r="L28" s="32"/>
      <c r="M28" s="30">
        <v>35</v>
      </c>
    </row>
    <row r="29" spans="1:13" s="10" customFormat="1" ht="15" x14ac:dyDescent="0.2">
      <c r="A29" s="20" t="s">
        <v>55</v>
      </c>
      <c r="B29" s="9" t="s">
        <v>27</v>
      </c>
      <c r="C29" s="27"/>
      <c r="D29" s="28"/>
      <c r="E29" s="27">
        <v>25</v>
      </c>
      <c r="F29" s="27">
        <v>15</v>
      </c>
      <c r="G29" s="28"/>
      <c r="H29" s="28"/>
      <c r="I29" s="28">
        <v>16</v>
      </c>
      <c r="J29" s="28"/>
      <c r="K29" s="28">
        <v>41</v>
      </c>
      <c r="L29" s="28">
        <v>15</v>
      </c>
      <c r="M29" s="30">
        <v>56</v>
      </c>
    </row>
    <row r="30" spans="1:13" s="10" customFormat="1" ht="15" x14ac:dyDescent="0.2">
      <c r="A30" s="19" t="s">
        <v>56</v>
      </c>
      <c r="B30" s="8" t="s">
        <v>28</v>
      </c>
      <c r="C30" s="27"/>
      <c r="D30" s="28"/>
      <c r="E30" s="27"/>
      <c r="F30" s="27"/>
      <c r="G30" s="28"/>
      <c r="H30" s="28"/>
      <c r="I30" s="28"/>
      <c r="J30" s="28"/>
      <c r="K30" s="28"/>
      <c r="L30" s="28"/>
      <c r="M30" s="30"/>
    </row>
    <row r="31" spans="1:13" s="4" customFormat="1" ht="15" x14ac:dyDescent="0.2">
      <c r="A31" s="20" t="s">
        <v>57</v>
      </c>
      <c r="B31" s="9" t="s">
        <v>29</v>
      </c>
      <c r="C31" s="27"/>
      <c r="D31" s="28"/>
      <c r="E31" s="27">
        <v>23</v>
      </c>
      <c r="F31" s="27"/>
      <c r="G31" s="28"/>
      <c r="H31" s="28"/>
      <c r="I31" s="28"/>
      <c r="J31" s="28"/>
      <c r="K31" s="28">
        <f>SUM(C31+E31+G31+I31)</f>
        <v>23</v>
      </c>
      <c r="L31" s="28"/>
      <c r="M31" s="30">
        <v>23</v>
      </c>
    </row>
    <row r="32" spans="1:13" s="10" customFormat="1" ht="15.75" customHeight="1" x14ac:dyDescent="0.2">
      <c r="A32" s="22"/>
      <c r="B32" s="16" t="s">
        <v>11</v>
      </c>
      <c r="C32" s="33">
        <f>SUM(C9:C31)</f>
        <v>115</v>
      </c>
      <c r="D32" s="33"/>
      <c r="E32" s="33">
        <f>SUM(E9:E31)</f>
        <v>980</v>
      </c>
      <c r="F32" s="33">
        <f>SUM(F9:F31)</f>
        <v>63</v>
      </c>
      <c r="G32" s="33">
        <f>SUM(G8:G31)</f>
        <v>30</v>
      </c>
      <c r="H32" s="33"/>
      <c r="I32" s="33">
        <f>SUM(I9:I31)</f>
        <v>205</v>
      </c>
      <c r="J32" s="33"/>
      <c r="K32" s="34">
        <f>SUM(K9:K31)</f>
        <v>1330</v>
      </c>
      <c r="L32" s="33">
        <f>SUM(L9:L31)</f>
        <v>63</v>
      </c>
      <c r="M32" s="34">
        <f>SUM(M9:M31)</f>
        <v>1393</v>
      </c>
    </row>
    <row r="34" spans="1:13" ht="15" x14ac:dyDescent="0.25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</sheetData>
  <mergeCells count="11">
    <mergeCell ref="A34:M34"/>
    <mergeCell ref="K1:M1"/>
    <mergeCell ref="A4:A6"/>
    <mergeCell ref="B4:B6"/>
    <mergeCell ref="C4:J4"/>
    <mergeCell ref="K4:M5"/>
    <mergeCell ref="C5:D5"/>
    <mergeCell ref="E5:F5"/>
    <mergeCell ref="G5:H5"/>
    <mergeCell ref="I5:J5"/>
    <mergeCell ref="C2:J2"/>
  </mergeCells>
  <phoneticPr fontId="2" type="noConversion"/>
  <printOptions horizontalCentered="1"/>
  <pageMargins left="0.31496062992125984" right="0.31496062992125984" top="0.74803149606299213" bottom="0.74803149606299213" header="0.11811023622047245" footer="0.1181102362204724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RMS 2021-2022 OK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Rositsa Koleva</cp:lastModifiedBy>
  <cp:lastPrinted>2021-05-28T13:21:35Z</cp:lastPrinted>
  <dcterms:created xsi:type="dcterms:W3CDTF">2014-01-07T12:35:46Z</dcterms:created>
  <dcterms:modified xsi:type="dcterms:W3CDTF">2021-05-28T13:21:44Z</dcterms:modified>
</cp:coreProperties>
</file>